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820" tabRatio="155" activeTab="0"/>
  </bookViews>
  <sheets>
    <sheet name="DAL 2°FC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<sst xmlns="http://schemas.openxmlformats.org/spreadsheetml/2006/main" count="43" uniqueCount="24">
  <si>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FASCIA ISEE</t>
  </si>
  <si>
    <t>Requisito A</t>
  </si>
  <si>
    <t>Requisito B</t>
  </si>
  <si>
    <t>SI</t>
  </si>
  <si>
    <t>Requisito C</t>
  </si>
  <si>
    <t>NO</t>
  </si>
  <si>
    <t>CONTRIBUTO TOTALE DA VERSARE</t>
  </si>
  <si>
    <r>
      <t xml:space="preserve">ISEE STUDENTE            </t>
    </r>
    <r>
      <rPr>
        <sz val="12"/>
        <color indexed="8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>(*)</t>
    </r>
  </si>
  <si>
    <r>
      <t xml:space="preserve">(possesso di almeno 10 cfa al 10 agosto per chi si iscrive al </t>
    </r>
    <r>
      <rPr>
        <b/>
        <u val="single"/>
        <sz val="9"/>
        <color indexed="8"/>
        <rFont val="Calibri"/>
        <family val="2"/>
      </rPr>
      <t>2° anno</t>
    </r>
    <r>
      <rPr>
        <b/>
        <sz val="9"/>
        <color indexed="8"/>
        <rFont val="Calibri"/>
        <family val="2"/>
      </rPr>
      <t xml:space="preserve">; di 25 cfa nei 12 mesi antecedenti al 10 agosto per chi si iscrive ad </t>
    </r>
    <r>
      <rPr>
        <b/>
        <u val="single"/>
        <sz val="9"/>
        <color indexed="8"/>
        <rFont val="Calibri"/>
        <family val="2"/>
      </rPr>
      <t>anni successivi al 2°</t>
    </r>
    <r>
      <rPr>
        <b/>
        <sz val="9"/>
        <color indexed="8"/>
        <rFont val="Calibri"/>
        <family val="2"/>
      </rPr>
      <t>)</t>
    </r>
  </si>
  <si>
    <r>
      <t xml:space="preserve">FASCIA 1                                           </t>
    </r>
    <r>
      <rPr>
        <b/>
        <sz val="12"/>
        <color indexed="8"/>
        <rFont val="Calibri"/>
        <family val="2"/>
      </rPr>
      <t xml:space="preserve"> 0-14905,00</t>
    </r>
  </si>
  <si>
    <r>
      <t xml:space="preserve">FASCIA 2                             </t>
    </r>
    <r>
      <rPr>
        <b/>
        <sz val="12"/>
        <color indexed="8"/>
        <rFont val="Calibri"/>
        <family val="2"/>
      </rPr>
      <t>14905,01-20000,00</t>
    </r>
  </si>
  <si>
    <r>
      <t xml:space="preserve">FASCIA 3                   </t>
    </r>
    <r>
      <rPr>
        <b/>
        <sz val="12"/>
        <color indexed="8"/>
        <rFont val="Calibri"/>
        <family val="2"/>
      </rPr>
      <t xml:space="preserve">       20000,01-25000,00</t>
    </r>
  </si>
  <si>
    <r>
      <t xml:space="preserve">FASCIA 4                                                  </t>
    </r>
    <r>
      <rPr>
        <b/>
        <sz val="12"/>
        <color indexed="8"/>
        <rFont val="Calibri"/>
        <family val="2"/>
      </rPr>
      <t>25000</t>
    </r>
    <r>
      <rPr>
        <b/>
        <sz val="12"/>
        <color indexed="8"/>
        <rFont val="Calibri"/>
        <family val="2"/>
      </rPr>
      <t>,01-30000,00</t>
    </r>
  </si>
  <si>
    <t>contributo fisso</t>
  </si>
  <si>
    <t xml:space="preserve">Iscrizione dal 2° anno F.C. </t>
  </si>
  <si>
    <r>
      <t xml:space="preserve">FASCIA 5                                                  </t>
    </r>
    <r>
      <rPr>
        <b/>
        <sz val="12"/>
        <color indexed="8"/>
        <rFont val="Calibri"/>
        <family val="2"/>
      </rPr>
      <t>30</t>
    </r>
    <r>
      <rPr>
        <b/>
        <sz val="12"/>
        <color indexed="8"/>
        <rFont val="Calibri"/>
        <family val="2"/>
      </rPr>
      <t>000</t>
    </r>
    <r>
      <rPr>
        <b/>
        <sz val="12"/>
        <color indexed="8"/>
        <rFont val="Calibri"/>
        <family val="2"/>
      </rPr>
      <t>,01-35000,00</t>
    </r>
  </si>
  <si>
    <r>
      <t xml:space="preserve">FASCIA 6                                                   </t>
    </r>
    <r>
      <rPr>
        <b/>
        <sz val="12"/>
        <color indexed="8"/>
        <rFont val="Calibri"/>
        <family val="2"/>
      </rPr>
      <t>oltre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35000,01</t>
    </r>
  </si>
  <si>
    <t>(*) Inserire l'importo dell'ISEE (se superiore a € 13.000,00) risultante dall'Attestazione valida per le prestazioni agevolate per il Diritto allo studio universitario.</t>
  </si>
  <si>
    <r>
      <t xml:space="preserve">Calcolatore contributo ISIA a.a.2023/2024 per iscrizioni dal 2° anno fuori corso </t>
    </r>
    <r>
      <rPr>
        <b/>
        <sz val="16"/>
        <rFont val="Calibri"/>
        <family val="2"/>
      </rPr>
      <t>(sono fatti salvi gli altri versamenti dovuti)</t>
    </r>
  </si>
  <si>
    <r>
      <t xml:space="preserve">IMPORTO SECONDA RATA ENTRO IL 29/02/2024 </t>
    </r>
    <r>
      <rPr>
        <b/>
        <sz val="12"/>
        <color indexed="10"/>
        <rFont val="Calibri"/>
        <family val="2"/>
      </rPr>
      <t>(**)</t>
    </r>
  </si>
  <si>
    <t>€ 180,00 rata unica entro il 30/09/202223</t>
  </si>
  <si>
    <t>rata unica entro il 30/09/2023</t>
  </si>
  <si>
    <r>
      <t>IMPORTO PRIMA RATA O RATA UNICA ENTRO IL 30/09/2023</t>
    </r>
    <r>
      <rPr>
        <sz val="10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(**)</t>
    </r>
  </si>
  <si>
    <t>(**)  Il contributo che dal calcolo ottenuto inserendo il valore ISEE sia di importo pari o inferiore a € 788,40 deve essere versato in un'unica soluzione all'atto dell'immatricolazione/iscrizione entro il 30/09/2023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</si>
</sst>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_ ;\-#,##0.00\ "/>
    <numFmt numFmtId="173" formatCode="[$-410]dddd\ d\ mmmm\ yyyy"/>
    <numFmt numFmtId="174" formatCode="&quot;€&quot;\ 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u val="single"/>
      <sz val="14"/>
      <color indexed="8"/>
      <name val="Berlin Sans FB"/>
      <family val="2"/>
    </font>
    <font>
      <b/>
      <sz val="10"/>
      <color indexed="10"/>
      <name val="Calibri"/>
      <family val="2"/>
    </font>
    <font>
      <b/>
      <sz val="18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b/>
      <sz val="9"/>
      <color theme="1"/>
      <name val="Calibri"/>
      <family val="2"/>
    </font>
    <font>
      <u val="single"/>
      <sz val="14"/>
      <color theme="1"/>
      <name val="Berlin Sans FB"/>
      <family val="2"/>
    </font>
    <font>
      <b/>
      <sz val="10"/>
      <color rgb="FFFF0000"/>
      <name val="Calibri"/>
      <family val="2"/>
    </font>
    <font>
      <b/>
      <sz val="18"/>
      <color theme="8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174" fontId="52" fillId="0" borderId="10" xfId="0" applyNumberFormat="1" applyFont="1" applyFill="1" applyBorder="1" applyAlignment="1">
      <alignment horizontal="center" vertical="center"/>
    </xf>
    <xf numFmtId="174" fontId="52" fillId="34" borderId="10" xfId="0" applyNumberFormat="1" applyFont="1" applyFill="1" applyBorder="1" applyAlignment="1">
      <alignment horizontal="center" vertical="center"/>
    </xf>
    <xf numFmtId="174" fontId="52" fillId="3" borderId="10" xfId="0" applyNumberFormat="1" applyFont="1" applyFill="1" applyBorder="1" applyAlignment="1">
      <alignment horizontal="center" vertical="center"/>
    </xf>
    <xf numFmtId="174" fontId="26" fillId="0" borderId="10" xfId="0" applyNumberFormat="1" applyFont="1" applyFill="1" applyBorder="1" applyAlignment="1">
      <alignment horizontal="center" vertical="center"/>
    </xf>
    <xf numFmtId="174" fontId="49" fillId="34" borderId="10" xfId="0" applyNumberFormat="1" applyFont="1" applyFill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/>
    </xf>
    <xf numFmtId="174" fontId="49" fillId="0" borderId="10" xfId="0" applyNumberFormat="1" applyFont="1" applyFill="1" applyBorder="1" applyAlignment="1">
      <alignment horizontal="center" vertical="center"/>
    </xf>
    <xf numFmtId="174" fontId="57" fillId="35" borderId="10" xfId="0" applyNumberFormat="1" applyFont="1" applyFill="1" applyBorder="1" applyAlignment="1">
      <alignment vertical="center"/>
    </xf>
    <xf numFmtId="0" fontId="50" fillId="34" borderId="10" xfId="0" applyFont="1" applyFill="1" applyBorder="1" applyAlignment="1">
      <alignment horizontal="center" vertical="center"/>
    </xf>
    <xf numFmtId="0" fontId="58" fillId="3" borderId="10" xfId="0" applyFont="1" applyFill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/>
    </xf>
    <xf numFmtId="0" fontId="49" fillId="11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2" fillId="8" borderId="10" xfId="0" applyFont="1" applyFill="1" applyBorder="1" applyAlignment="1">
      <alignment horizontal="center" vertical="center" wrapText="1"/>
    </xf>
    <xf numFmtId="174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4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1</xdr:row>
      <xdr:rowOff>28575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90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="110" zoomScaleNormal="110" zoomScalePageLayoutView="160" workbookViewId="0" topLeftCell="A7">
      <selection activeCell="H22" sqref="H22"/>
    </sheetView>
  </sheetViews>
  <sheetFormatPr defaultColWidth="9.140625" defaultRowHeight="15"/>
  <cols>
    <col min="1" max="1" width="26.421875" style="0" customWidth="1"/>
    <col min="2" max="2" width="21.00390625" style="0" customWidth="1"/>
    <col min="3" max="3" width="29.7109375" style="0" customWidth="1"/>
    <col min="4" max="4" width="24.140625" style="0" customWidth="1"/>
    <col min="5" max="6" width="22.7109375" style="0" customWidth="1"/>
    <col min="7" max="7" width="20.28125" style="0" customWidth="1"/>
  </cols>
  <sheetData>
    <row r="1" ht="69.75" customHeight="1"/>
    <row r="2" spans="1:6" ht="30.75" customHeight="1">
      <c r="A2" s="25"/>
      <c r="B2" s="25"/>
      <c r="C2" s="25"/>
      <c r="D2" s="25"/>
      <c r="E2" s="25"/>
      <c r="F2" s="1"/>
    </row>
    <row r="3" spans="1:7" ht="30.75" customHeight="1">
      <c r="A3" s="34" t="s">
        <v>18</v>
      </c>
      <c r="B3" s="34"/>
      <c r="C3" s="34"/>
      <c r="D3" s="34"/>
      <c r="E3" s="34"/>
      <c r="F3" s="34"/>
      <c r="G3" s="34"/>
    </row>
    <row r="4" spans="1:7" ht="23.25" customHeight="1">
      <c r="A4" s="15" t="s">
        <v>1</v>
      </c>
      <c r="B4" s="16" t="s">
        <v>7</v>
      </c>
      <c r="C4" s="15" t="s">
        <v>2</v>
      </c>
      <c r="D4" s="15" t="s">
        <v>4</v>
      </c>
      <c r="E4" s="29" t="s">
        <v>6</v>
      </c>
      <c r="F4" s="26" t="s">
        <v>22</v>
      </c>
      <c r="G4" s="26" t="s">
        <v>19</v>
      </c>
    </row>
    <row r="5" spans="1:8" ht="79.5" customHeight="1">
      <c r="A5" s="17" t="s">
        <v>0</v>
      </c>
      <c r="B5" s="18"/>
      <c r="C5" s="31" t="s">
        <v>14</v>
      </c>
      <c r="D5" s="19" t="s">
        <v>8</v>
      </c>
      <c r="E5" s="29"/>
      <c r="F5" s="26"/>
      <c r="G5" s="26"/>
      <c r="H5" s="2"/>
    </row>
    <row r="6" spans="1:8" ht="21.75" customHeight="1">
      <c r="A6" s="27" t="s">
        <v>9</v>
      </c>
      <c r="B6" s="20" t="s">
        <v>13</v>
      </c>
      <c r="C6" s="31"/>
      <c r="D6" s="5" t="s">
        <v>3</v>
      </c>
      <c r="E6" s="9">
        <v>180</v>
      </c>
      <c r="F6" s="30" t="s">
        <v>20</v>
      </c>
      <c r="G6" s="30"/>
      <c r="H6" s="3"/>
    </row>
    <row r="7" spans="1:8" ht="21.75" customHeight="1">
      <c r="A7" s="27"/>
      <c r="B7" s="20" t="s">
        <v>13</v>
      </c>
      <c r="C7" s="31"/>
      <c r="D7" s="6" t="s">
        <v>5</v>
      </c>
      <c r="E7" s="9">
        <v>1314</v>
      </c>
      <c r="F7" s="21">
        <f aca="true" t="shared" si="0" ref="F7:F17">E7*60/100</f>
        <v>788.4</v>
      </c>
      <c r="G7" s="14">
        <f aca="true" t="shared" si="1" ref="G7:G17">E7-F7</f>
        <v>525.6</v>
      </c>
      <c r="H7" s="3"/>
    </row>
    <row r="8" spans="1:8" ht="21.75" customHeight="1">
      <c r="A8" s="28" t="s">
        <v>10</v>
      </c>
      <c r="B8" s="22"/>
      <c r="C8" s="31"/>
      <c r="D8" s="8" t="s">
        <v>3</v>
      </c>
      <c r="E8" s="11">
        <f>(B8-13000)/100*7+(B8-13000)/100*7/100*50</f>
        <v>-1365</v>
      </c>
      <c r="F8" s="30" t="s">
        <v>21</v>
      </c>
      <c r="G8" s="30"/>
      <c r="H8" s="3"/>
    </row>
    <row r="9" spans="1:8" ht="21.75" customHeight="1">
      <c r="A9" s="28"/>
      <c r="B9" s="20" t="s">
        <v>13</v>
      </c>
      <c r="C9" s="31"/>
      <c r="D9" s="23" t="s">
        <v>5</v>
      </c>
      <c r="E9" s="10">
        <v>1359</v>
      </c>
      <c r="F9" s="13">
        <f t="shared" si="0"/>
        <v>815.4</v>
      </c>
      <c r="G9" s="14">
        <f t="shared" si="1"/>
        <v>543.6</v>
      </c>
      <c r="H9" s="3"/>
    </row>
    <row r="10" spans="1:8" ht="21.75" customHeight="1">
      <c r="A10" s="27" t="s">
        <v>11</v>
      </c>
      <c r="B10" s="22"/>
      <c r="C10" s="31"/>
      <c r="D10" s="5" t="s">
        <v>3</v>
      </c>
      <c r="E10" s="11">
        <f>(B10-13000)/100*7+(B10-13000)/100*7/100*50</f>
        <v>-1365</v>
      </c>
      <c r="F10" s="13">
        <f t="shared" si="0"/>
        <v>-819</v>
      </c>
      <c r="G10" s="14">
        <f t="shared" si="1"/>
        <v>-546</v>
      </c>
      <c r="H10" s="3"/>
    </row>
    <row r="11" spans="1:8" ht="21.75" customHeight="1">
      <c r="A11" s="27"/>
      <c r="B11" s="20" t="s">
        <v>13</v>
      </c>
      <c r="C11" s="31"/>
      <c r="D11" s="6" t="s">
        <v>5</v>
      </c>
      <c r="E11" s="12">
        <v>1404</v>
      </c>
      <c r="F11" s="13">
        <f t="shared" si="0"/>
        <v>842.4</v>
      </c>
      <c r="G11" s="14">
        <f t="shared" si="1"/>
        <v>561.6</v>
      </c>
      <c r="H11" s="3"/>
    </row>
    <row r="12" spans="1:8" ht="21.75" customHeight="1">
      <c r="A12" s="32" t="s">
        <v>12</v>
      </c>
      <c r="B12" s="20" t="s">
        <v>13</v>
      </c>
      <c r="C12" s="31"/>
      <c r="D12" s="8" t="s">
        <v>3</v>
      </c>
      <c r="E12" s="9">
        <v>1494</v>
      </c>
      <c r="F12" s="13">
        <f t="shared" si="0"/>
        <v>896.4</v>
      </c>
      <c r="G12" s="14">
        <f t="shared" si="1"/>
        <v>597.6</v>
      </c>
      <c r="H12" s="3"/>
    </row>
    <row r="13" spans="1:8" ht="21.75" customHeight="1">
      <c r="A13" s="32"/>
      <c r="B13" s="20" t="s">
        <v>13</v>
      </c>
      <c r="C13" s="31"/>
      <c r="D13" s="4" t="s">
        <v>5</v>
      </c>
      <c r="E13" s="12">
        <v>1584</v>
      </c>
      <c r="F13" s="13">
        <f t="shared" si="0"/>
        <v>950.4</v>
      </c>
      <c r="G13" s="14">
        <f t="shared" si="1"/>
        <v>633.6</v>
      </c>
      <c r="H13" s="3"/>
    </row>
    <row r="14" spans="1:8" ht="21.75" customHeight="1">
      <c r="A14" s="33" t="s">
        <v>15</v>
      </c>
      <c r="B14" s="20" t="s">
        <v>13</v>
      </c>
      <c r="C14" s="31"/>
      <c r="D14" s="5" t="s">
        <v>3</v>
      </c>
      <c r="E14" s="9">
        <v>1629</v>
      </c>
      <c r="F14" s="13">
        <f t="shared" si="0"/>
        <v>977.4</v>
      </c>
      <c r="G14" s="14">
        <f t="shared" si="1"/>
        <v>651.6</v>
      </c>
      <c r="H14" s="3"/>
    </row>
    <row r="15" spans="1:8" ht="21.75" customHeight="1">
      <c r="A15" s="33"/>
      <c r="B15" s="20" t="s">
        <v>13</v>
      </c>
      <c r="C15" s="31"/>
      <c r="D15" s="6" t="s">
        <v>5</v>
      </c>
      <c r="E15" s="12">
        <v>1674</v>
      </c>
      <c r="F15" s="13">
        <f t="shared" si="0"/>
        <v>1004.4</v>
      </c>
      <c r="G15" s="14">
        <f t="shared" si="1"/>
        <v>669.6</v>
      </c>
      <c r="H15" s="3"/>
    </row>
    <row r="16" spans="1:8" ht="21.75" customHeight="1">
      <c r="A16" s="32" t="s">
        <v>16</v>
      </c>
      <c r="B16" s="20" t="s">
        <v>13</v>
      </c>
      <c r="C16" s="31"/>
      <c r="D16" s="8" t="s">
        <v>3</v>
      </c>
      <c r="E16" s="12">
        <v>1764</v>
      </c>
      <c r="F16" s="13">
        <f t="shared" si="0"/>
        <v>1058.4</v>
      </c>
      <c r="G16" s="14">
        <f t="shared" si="1"/>
        <v>705.5999999999999</v>
      </c>
      <c r="H16" s="3"/>
    </row>
    <row r="17" spans="1:8" ht="21.75" customHeight="1">
      <c r="A17" s="32"/>
      <c r="B17" s="20" t="s">
        <v>13</v>
      </c>
      <c r="C17" s="31"/>
      <c r="D17" s="4" t="s">
        <v>5</v>
      </c>
      <c r="E17" s="12">
        <v>1854</v>
      </c>
      <c r="F17" s="13">
        <f t="shared" si="0"/>
        <v>1112.4</v>
      </c>
      <c r="G17" s="14">
        <f t="shared" si="1"/>
        <v>741.5999999999999</v>
      </c>
      <c r="H17" s="3"/>
    </row>
    <row r="18" spans="1:7" ht="27.75" customHeight="1">
      <c r="A18" s="35" t="s">
        <v>17</v>
      </c>
      <c r="B18" s="35"/>
      <c r="C18" s="35"/>
      <c r="D18" s="35"/>
      <c r="E18" s="35"/>
      <c r="F18" s="35"/>
      <c r="G18" s="35"/>
    </row>
    <row r="19" spans="1:7" ht="30.75" customHeight="1">
      <c r="A19" s="24" t="s">
        <v>23</v>
      </c>
      <c r="B19" s="24"/>
      <c r="C19" s="24"/>
      <c r="D19" s="24"/>
      <c r="E19" s="24"/>
      <c r="F19" s="24"/>
      <c r="G19" s="24"/>
    </row>
    <row r="20" spans="1:6" ht="15.75">
      <c r="A20" s="7"/>
      <c r="B20" s="7"/>
      <c r="C20" s="1"/>
      <c r="D20" s="1"/>
      <c r="E20" s="1"/>
      <c r="F20" s="1"/>
    </row>
    <row r="21" spans="1:6" ht="15.75">
      <c r="A21" s="7"/>
      <c r="B21" s="7"/>
      <c r="C21" s="1"/>
      <c r="D21" s="1"/>
      <c r="E21" s="1"/>
      <c r="F21" s="1"/>
    </row>
    <row r="22" spans="1:6" ht="15.75">
      <c r="A22" s="7"/>
      <c r="B22" s="7"/>
      <c r="C22" s="1"/>
      <c r="D22" s="1"/>
      <c r="E22" s="1"/>
      <c r="F22" s="1"/>
    </row>
    <row r="23" spans="1:6" ht="15.75">
      <c r="A23" s="1"/>
      <c r="B23" s="1"/>
      <c r="C23" s="1"/>
      <c r="D23" s="1"/>
      <c r="E23" s="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  <row r="29" spans="1:6" ht="15.75">
      <c r="A29" s="1"/>
      <c r="B29" s="1"/>
      <c r="C29" s="1"/>
      <c r="D29" s="1"/>
      <c r="E29" s="1"/>
      <c r="F29" s="1"/>
    </row>
    <row r="30" spans="1:6" ht="15.75">
      <c r="A30" s="1"/>
      <c r="B30" s="1"/>
      <c r="C30" s="1"/>
      <c r="D30" s="1"/>
      <c r="E30" s="1"/>
      <c r="F30" s="1"/>
    </row>
    <row r="31" spans="1:6" ht="15.75">
      <c r="A31" s="1"/>
      <c r="B31" s="1"/>
      <c r="C31" s="1"/>
      <c r="D31" s="1"/>
      <c r="E31" s="1"/>
      <c r="F31" s="1"/>
    </row>
    <row r="32" spans="1:6" ht="15.75">
      <c r="A32" s="1"/>
      <c r="B32" s="1"/>
      <c r="C32" s="1"/>
      <c r="D32" s="1"/>
      <c r="E32" s="1"/>
      <c r="F32" s="1"/>
    </row>
    <row r="33" spans="1:6" ht="15.75">
      <c r="A33" s="1"/>
      <c r="B33" s="1"/>
      <c r="C33" s="1"/>
      <c r="D33" s="1"/>
      <c r="E33" s="1"/>
      <c r="F33" s="1"/>
    </row>
    <row r="34" spans="1:6" ht="15.75">
      <c r="A34" s="1"/>
      <c r="B34" s="1"/>
      <c r="C34" s="1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  <row r="36" spans="1:6" ht="15.75">
      <c r="A36" s="1"/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</sheetData>
  <sheetProtection/>
  <mergeCells count="16">
    <mergeCell ref="C5:C17"/>
    <mergeCell ref="A16:A17"/>
    <mergeCell ref="A12:A13"/>
    <mergeCell ref="A14:A15"/>
    <mergeCell ref="A3:G3"/>
    <mergeCell ref="A18:G18"/>
    <mergeCell ref="A19:G19"/>
    <mergeCell ref="A2:E2"/>
    <mergeCell ref="G4:G5"/>
    <mergeCell ref="A6:A7"/>
    <mergeCell ref="A8:A9"/>
    <mergeCell ref="A10:A11"/>
    <mergeCell ref="E4:E5"/>
    <mergeCell ref="F4:F5"/>
    <mergeCell ref="F6:G6"/>
    <mergeCell ref="F8:G8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Tumolo</dc:creator>
  <cp:keywords/>
  <dc:description/>
  <cp:lastModifiedBy>Segreteria Didattica</cp:lastModifiedBy>
  <cp:lastPrinted>2020-09-08T15:54:22Z</cp:lastPrinted>
  <dcterms:created xsi:type="dcterms:W3CDTF">2017-05-15T10:03:26Z</dcterms:created>
  <dcterms:modified xsi:type="dcterms:W3CDTF">2023-04-18T09:21:25Z</dcterms:modified>
  <cp:category/>
  <cp:version/>
  <cp:contentType/>
  <cp:contentStatus/>
</cp:coreProperties>
</file>